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7"/>
  </bookViews>
  <sheets>
    <sheet name="SIJEČANJ" sheetId="1" r:id="rId1"/>
    <sheet name="VELJAČA" sheetId="2" r:id="rId2"/>
    <sheet name="OŽUJAK" sheetId="3" r:id="rId3"/>
    <sheet name="TRAVANJ" sheetId="4" r:id="rId4"/>
    <sheet name="SVIBANJ" sheetId="5" r:id="rId5"/>
    <sheet name="LIPANJ" sheetId="6" r:id="rId6"/>
    <sheet name="SRPANJ" sheetId="7" r:id="rId7"/>
    <sheet name="KOLOVOZ" sheetId="8" r:id="rId8"/>
  </sheets>
  <definedNames>
    <definedName name="rngInvoic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8" l="1"/>
  <c r="B10" i="8" a="1"/>
  <c r="B10" i="8" s="1"/>
  <c r="E13" i="7"/>
  <c r="B10" i="7" a="1"/>
  <c r="B10" i="7" s="1"/>
  <c r="E13" i="6"/>
  <c r="B10" i="6" a="1"/>
  <c r="B10" i="6" s="1"/>
  <c r="E13" i="5"/>
  <c r="B10" i="5" a="1"/>
  <c r="B10" i="5" s="1"/>
  <c r="E13" i="4"/>
  <c r="B10" i="4" a="1"/>
  <c r="B10" i="4" s="1"/>
  <c r="E13" i="3" l="1"/>
  <c r="B10" i="3" a="1"/>
  <c r="B10" i="3" s="1"/>
  <c r="E13" i="2" l="1"/>
  <c r="B10" i="2" a="1"/>
  <c r="B10" i="2" s="1"/>
  <c r="E13" i="1" l="1"/>
  <c r="B10" i="1" a="1"/>
  <c r="B10" i="1" s="1"/>
</calcChain>
</file>

<file path=xl/sharedStrings.xml><?xml version="1.0" encoding="utf-8"?>
<sst xmlns="http://schemas.openxmlformats.org/spreadsheetml/2006/main" count="237" uniqueCount="58">
  <si>
    <t>Naziv ustanove: SREDNJA ŠKOLA DELNICE</t>
  </si>
  <si>
    <t>Adresa: Lujzinska cesta 42</t>
  </si>
  <si>
    <t>T: Telefonski broj: 051 812-203</t>
  </si>
  <si>
    <t>E-pošta: ured@ss-delnice.skole.hr</t>
  </si>
  <si>
    <t>Poštanski broj i grad: 51300 Delnice</t>
  </si>
  <si>
    <t xml:space="preserve">F: Broj faksa: </t>
  </si>
  <si>
    <t>Web-mjesto: https://ss-delnice.skole.hr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</si>
  <si>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</si>
  <si>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</si>
  <si>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</si>
  <si>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</si>
  <si>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</si>
  <si>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</si>
  <si>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</si>
  <si>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 xml:space="preserve">3111 BRUTO PLAĆA  </t>
  </si>
  <si>
    <t/>
  </si>
  <si>
    <t>3132 DOPRINOS NA BRUTO</t>
  </si>
  <si>
    <t>DRŽAVNI PRORAČUN RH</t>
  </si>
  <si>
    <t>ZAGREB</t>
  </si>
  <si>
    <t xml:space="preserve">3295 NOVČANA NAKNADA POSLODAVCA ZBOG NEZAPOŠLJAVANJA OSOBA S INVALIDITETOM </t>
  </si>
  <si>
    <t>3121 OSTALI RASHODI ZA ZAPOSLENE</t>
  </si>
  <si>
    <t>UKUPNO</t>
  </si>
  <si>
    <t>ISPLATA SREDSTAVA U SIJEČNJU</t>
  </si>
  <si>
    <t>PLAĆA 12-25</t>
  </si>
  <si>
    <t>JUBILARNA+ REGRES  2025ŠVERKO</t>
  </si>
  <si>
    <t>Siječanj 2026.g.</t>
  </si>
  <si>
    <t>Veljača 2026.g.</t>
  </si>
  <si>
    <t>ISPLATA SREDSTAVA U VELJAČI</t>
  </si>
  <si>
    <t>PLAĆA 1-26</t>
  </si>
  <si>
    <t>DO 15.03.2026.</t>
  </si>
  <si>
    <t>NEMAMO</t>
  </si>
  <si>
    <t>DO 15.04.2026.</t>
  </si>
  <si>
    <t>ISPLATA SREDSTAVA U OŽUJKU</t>
  </si>
  <si>
    <t>PLAĆA 2-26</t>
  </si>
  <si>
    <t>JUBILARNA J.M.</t>
  </si>
  <si>
    <t>Ožujak 2026.g.</t>
  </si>
  <si>
    <t>Travanj 2026.g.</t>
  </si>
  <si>
    <t>DO 15.05.2026.</t>
  </si>
  <si>
    <t xml:space="preserve">ISPLATA SREDSTAVA U travnju </t>
  </si>
  <si>
    <t>PLAĆA 3-26</t>
  </si>
  <si>
    <t>uskrsnica za 2026.</t>
  </si>
  <si>
    <t>Svibanj 2026.g.</t>
  </si>
  <si>
    <t>DO 15.06.2026.</t>
  </si>
  <si>
    <t xml:space="preserve">ISPLATA SREDSTAVA U SVIBNJU </t>
  </si>
  <si>
    <t>PLAĆA 4-26</t>
  </si>
  <si>
    <t>Lipanj 2026.g.</t>
  </si>
  <si>
    <t>DO 15.07.2026.</t>
  </si>
  <si>
    <t xml:space="preserve">ISPLATA SREDSTAVA U LIPNJU </t>
  </si>
  <si>
    <t>PLAĆA 5-26</t>
  </si>
  <si>
    <t xml:space="preserve">regres 2026.+ naknada za bolovanje </t>
  </si>
  <si>
    <t>Srpanj 2026.g.</t>
  </si>
  <si>
    <t>DO 15.08.2026.</t>
  </si>
  <si>
    <t xml:space="preserve">ISPLATA SREDSTAVA U SRPNJU </t>
  </si>
  <si>
    <t>PLAĆA 6-26</t>
  </si>
  <si>
    <t>Kolovoz 2026.g.</t>
  </si>
  <si>
    <t>DO 15.09.2026.</t>
  </si>
  <si>
    <t xml:space="preserve">ISPLATA SREDSTAVA U KOLOVOZU </t>
  </si>
  <si>
    <t>PLAĆA 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</si>
</sst>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1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25"/>
      <color theme="1"/>
      <name val="Calibri Light"/>
      <family val="2"/>
      <scheme val="maj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Calibri Light"/>
      <family val="2"/>
      <charset val="238"/>
      <scheme val="major"/>
    </font>
    <font>
      <sz val="12"/>
      <color theme="4" tint="-0.499984740745262"/>
      <name val="Calibri"/>
      <family val="2"/>
      <scheme val="minor"/>
    </font>
    <font>
      <sz val="11"/>
      <color rgb="FF424242"/>
      <name val="Calibri"/>
      <family val="2"/>
      <charset val="238"/>
      <scheme val="minor"/>
    </font>
    <font>
      <sz val="9"/>
      <color theme="2" tint="-0.749961851863155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0" applyNumberFormat="0" applyBorder="0" applyAlignment="0" applyProtection="0"/>
  </cellStyleXfs>
  <cellXfs count="40">
    <xf numFmtId="0" fontId="0" fillId="0" borderId="0" xfId="0"/>
    <xf numFmtId="0" fontId="1" fillId="0" borderId="0" xfId="1" applyAlignment="1" applyProtection="1">
      <alignment vertical="top" wrapText="1"/>
    </xf>
    <xf numFmtId="0" fontId="6" fillId="4" borderId="0" xfId="0" applyFont="1" applyFill="1" applyAlignment="1" applyProtection="1">
      <alignment vertical="top" wrapText="1"/>
    </xf>
    <xf numFmtId="0" fontId="6" fillId="0" borderId="0" xfId="0" applyFont="1" applyAlignment="1" applyProtection="1">
      <alignment vertical="top" wrapText="1"/>
    </xf>
    <xf numFmtId="0" fontId="7" fillId="2" borderId="3" xfId="4" applyFont="1" applyBorder="1" applyAlignment="1">
      <alignment horizontal="left" vertical="center" wrapText="1"/>
    </xf>
    <xf numFmtId="0" fontId="4" fillId="2" borderId="0" xfId="4" applyAlignment="1" applyProtection="1">
      <alignment vertical="top" wrapText="1"/>
    </xf>
    <xf numFmtId="0" fontId="7" fillId="2" borderId="0" xfId="4" applyFont="1" applyAlignment="1">
      <alignment horizontal="left" vertical="center" wrapText="1"/>
    </xf>
    <xf numFmtId="0" fontId="8" fillId="0" borderId="0" xfId="2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3" fillId="0" borderId="0" xfId="3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4" borderId="0" xfId="0" applyFont="1" applyFill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horizontal="center" vertical="center"/>
    </xf>
    <xf numFmtId="0" fontId="0" fillId="4" borderId="0" xfId="0" applyNumberFormat="1" applyFill="1" applyBorder="1" applyAlignment="1">
      <alignment horizontal="center" vertical="center"/>
    </xf>
    <xf numFmtId="44" fontId="0" fillId="4" borderId="0" xfId="0" applyNumberFormat="1" applyFill="1" applyBorder="1" applyAlignment="1">
      <alignment horizontal="center" vertical="center"/>
    </xf>
    <xf numFmtId="44" fontId="0" fillId="4" borderId="0" xfId="0" applyNumberFormat="1" applyFill="1" applyBorder="1" applyAlignment="1">
      <alignment horizontal="center" vertical="center" wrapText="1"/>
    </xf>
    <xf numFmtId="43" fontId="0" fillId="3" borderId="0" xfId="0" applyNumberForma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 wrapText="1"/>
    </xf>
    <xf numFmtId="44" fontId="11" fillId="4" borderId="0" xfId="0" applyNumberFormat="1" applyFont="1" applyFill="1" applyBorder="1" applyAlignment="1">
      <alignment horizontal="center" vertical="center" wrapText="1"/>
    </xf>
    <xf numFmtId="43" fontId="0" fillId="4" borderId="0" xfId="0" applyNumberFormat="1" applyFill="1" applyBorder="1" applyAlignment="1">
      <alignment horizontal="center" vertical="center"/>
    </xf>
    <xf numFmtId="0" fontId="0" fillId="6" borderId="0" xfId="0" applyNumberFormat="1" applyFill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43" fontId="0" fillId="6" borderId="0" xfId="0" applyNumberFormat="1" applyFill="1" applyBorder="1" applyAlignment="1">
      <alignment horizontal="center" vertical="center"/>
    </xf>
    <xf numFmtId="0" fontId="12" fillId="4" borderId="0" xfId="0" applyNumberFormat="1" applyFont="1" applyFill="1" applyBorder="1" applyAlignment="1" applyProtection="1">
      <alignment horizontal="center" vertical="center"/>
    </xf>
    <xf numFmtId="0" fontId="12" fillId="4" borderId="0" xfId="0" applyNumberFormat="1" applyFont="1" applyFill="1" applyBorder="1" applyAlignment="1">
      <alignment horizontal="center" vertical="center"/>
    </xf>
    <xf numFmtId="44" fontId="12" fillId="4" borderId="0" xfId="0" applyNumberFormat="1" applyFont="1" applyFill="1" applyBorder="1" applyAlignment="1">
      <alignment horizontal="center" vertical="center"/>
    </xf>
    <xf numFmtId="43" fontId="12" fillId="3" borderId="0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top" wrapText="1"/>
    </xf>
    <xf numFmtId="0" fontId="13" fillId="0" borderId="0" xfId="0" applyFont="1" applyAlignment="1" applyProtection="1">
      <alignment vertical="center"/>
    </xf>
    <xf numFmtId="0" fontId="13" fillId="4" borderId="0" xfId="0" applyFont="1" applyFill="1" applyAlignment="1" applyProtection="1">
      <alignment vertical="center"/>
    </xf>
    <xf numFmtId="0" fontId="8" fillId="0" borderId="0" xfId="2" applyFont="1" applyBorder="1" applyAlignment="1" applyProtection="1">
      <alignment horizontal="center" vertical="center"/>
    </xf>
    <xf numFmtId="0" fontId="6" fillId="7" borderId="0" xfId="0" applyFont="1" applyFill="1" applyAlignment="1" applyProtection="1">
      <alignment vertical="top" wrapText="1"/>
    </xf>
    <xf numFmtId="0" fontId="8" fillId="0" borderId="0" xfId="2" applyFont="1" applyBorder="1" applyAlignment="1" applyProtection="1">
      <alignment horizontal="center" vertical="center"/>
    </xf>
    <xf numFmtId="0" fontId="8" fillId="0" borderId="0" xfId="2" applyFont="1" applyBorder="1" applyAlignment="1" applyProtection="1">
      <alignment horizontal="center" vertical="center"/>
    </xf>
    <xf numFmtId="0" fontId="6" fillId="7" borderId="0" xfId="0" applyFont="1" applyFill="1" applyAlignment="1" applyProtection="1">
      <alignment horizontal="center" vertical="top" wrapText="1"/>
    </xf>
    <xf numFmtId="0" fontId="5" fillId="3" borderId="0" xfId="1" applyFont="1" applyFill="1" applyAlignment="1" applyProtection="1">
      <alignment horizontal="center" vertical="center" wrapText="1"/>
    </xf>
    <xf numFmtId="0" fontId="7" fillId="5" borderId="3" xfId="4" applyFont="1" applyFill="1" applyBorder="1" applyAlignment="1">
      <alignment horizontal="left" vertical="center" wrapText="1"/>
    </xf>
    <xf numFmtId="0" fontId="7" fillId="5" borderId="4" xfId="4" applyFont="1" applyFill="1" applyBorder="1" applyAlignment="1">
      <alignment horizontal="center" vertical="center" wrapText="1"/>
    </xf>
    <xf numFmtId="0" fontId="7" fillId="5" borderId="0" xfId="4" applyFont="1" applyFill="1" applyAlignment="1">
      <alignment horizontal="left" vertical="center" wrapText="1"/>
    </xf>
    <xf numFmtId="0" fontId="7" fillId="5" borderId="0" xfId="4" applyFont="1" applyFill="1" applyAlignment="1">
      <alignment horizontal="center" vertical="center" wrapText="1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183"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solid">
          <fgColor indexed="64"/>
          <bgColor theme="4" tint="0.39994506668294322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TableStyleMedium2" defaultPivotStyle="PivotStyleLight16">
    <tableStyle name="Tablica izlaznih faktura" pivot="0" count="7">
      <tableStyleElement type="wholeTable" dxfId="182"/>
      <tableStyleElement type="headerRow" dxfId="181"/>
      <tableStyleElement type="totalRow" dxfId="180"/>
      <tableStyleElement type="firstColumn" dxfId="179"/>
      <tableStyleElement type="lastColumn" dxfId="178"/>
      <tableStyleElement type="firstRowStripe" dxfId="177"/>
      <tableStyleElement type="firstColumnStripe" dxfId="17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FakturaProjekta234567891011121314" displayName="FakturaProjekta234567891011121314" ref="A6:E13" dataDxfId="165" totalsRowDxfId="164">
  <autoFilter ref="A6:E13"/>
  <tableColumns count="5">
    <tableColumn id="7" name="Naziv primatelja" dataDxfId="163" totalsRowDxfId="162">
      <calculatedColumnFormula array="1">IFERROR(INDEX(#REF!,SMALL(IF(#REF!=rngInvoice,ROW(#REF!)-ROW(#REF!)), ROW(1:1)), MATCH($A$6,#REF!, 0)),"")</calculatedColumnFormula>
    </tableColumn>
    <tableColumn id="8" name="OIB primatelja" dataDxfId="161" totalsRowDxfId="160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59" totalsRowDxfId="158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57" totalsRowDxfId="156"/>
    <tableColumn id="11" name="Iznos" totalsRowFunction="count" dataDxfId="155" totalsRowDxfId="154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2.xml><?xml version="1.0" encoding="utf-8"?>
<table xmlns="http://schemas.openxmlformats.org/spreadsheetml/2006/main" id="2" name="FakturaProjekta2345678910111213143" displayName="FakturaProjekta2345678910111213143" ref="A6:E13" dataDxfId="143" totalsRowDxfId="142">
  <autoFilter ref="A6:E13"/>
  <tableColumns count="5">
    <tableColumn id="7" name="Naziv primatelja" dataDxfId="141" totalsRowDxfId="140">
      <calculatedColumnFormula array="1">IFERROR(INDEX(#REF!,SMALL(IF(#REF!=rngInvoice,ROW(#REF!)-ROW(#REF!)), ROW(1:1)), MATCH($A$6,#REF!, 0)),"")</calculatedColumnFormula>
    </tableColumn>
    <tableColumn id="8" name="OIB primatelja" dataDxfId="139" totalsRowDxfId="138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37" totalsRowDxfId="136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35" totalsRowDxfId="134"/>
    <tableColumn id="11" name="Iznos" totalsRowFunction="count" dataDxfId="133" totalsRowDxfId="132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3.xml><?xml version="1.0" encoding="utf-8"?>
<table xmlns="http://schemas.openxmlformats.org/spreadsheetml/2006/main" id="3" name="FakturaProjekta23456789101112131434" displayName="FakturaProjekta23456789101112131434" ref="A6:E13" dataDxfId="121" totalsRowDxfId="120">
  <autoFilter ref="A6:E13"/>
  <tableColumns count="5">
    <tableColumn id="7" name="Naziv primatelja" dataDxfId="118" totalsRowDxfId="119">
      <calculatedColumnFormula array="1">IFERROR(INDEX(#REF!,SMALL(IF(#REF!=rngInvoice,ROW(#REF!)-ROW(#REF!)), ROW(1:1)), MATCH($A$6,#REF!, 0)),"")</calculatedColumnFormula>
    </tableColumn>
    <tableColumn id="8" name="OIB primatelja" dataDxfId="116" totalsRowDxfId="117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114" totalsRowDxfId="115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112" totalsRowDxfId="113"/>
    <tableColumn id="11" name="Iznos" totalsRowFunction="count" dataDxfId="110" totalsRowDxfId="111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4.xml><?xml version="1.0" encoding="utf-8"?>
<table xmlns="http://schemas.openxmlformats.org/spreadsheetml/2006/main" id="4" name="FakturaProjekta234567891011121314345" displayName="FakturaProjekta234567891011121314345" ref="A6:E13" dataDxfId="99" totalsRowDxfId="98">
  <autoFilter ref="A6:E13"/>
  <tableColumns count="5">
    <tableColumn id="7" name="Naziv primatelja" dataDxfId="96" totalsRowDxfId="97">
      <calculatedColumnFormula array="1">IFERROR(INDEX(#REF!,SMALL(IF(#REF!=rngInvoice,ROW(#REF!)-ROW(#REF!)), ROW(1:1)), MATCH($A$6,#REF!, 0)),"")</calculatedColumnFormula>
    </tableColumn>
    <tableColumn id="8" name="OIB primatelja" dataDxfId="94" totalsRowDxfId="95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92" totalsRowDxfId="93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90" totalsRowDxfId="91"/>
    <tableColumn id="11" name="Iznos" totalsRowFunction="count" dataDxfId="88" totalsRowDxfId="89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5.xml><?xml version="1.0" encoding="utf-8"?>
<table xmlns="http://schemas.openxmlformats.org/spreadsheetml/2006/main" id="5" name="FakturaProjekta2345678910111213143456" displayName="FakturaProjekta2345678910111213143456" ref="A6:E13" dataDxfId="77" totalsRowDxfId="76">
  <autoFilter ref="A6:E13"/>
  <tableColumns count="5">
    <tableColumn id="7" name="Naziv primatelja" dataDxfId="74" totalsRowDxfId="75">
      <calculatedColumnFormula array="1">IFERROR(INDEX(#REF!,SMALL(IF(#REF!=rngInvoice,ROW(#REF!)-ROW(#REF!)), ROW(1:1)), MATCH($A$6,#REF!, 0)),"")</calculatedColumnFormula>
    </tableColumn>
    <tableColumn id="8" name="OIB primatelja" dataDxfId="72" totalsRowDxfId="73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70" totalsRowDxfId="71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68" totalsRowDxfId="69"/>
    <tableColumn id="11" name="Iznos" totalsRowFunction="count" dataDxfId="66" totalsRowDxfId="67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6.xml><?xml version="1.0" encoding="utf-8"?>
<table xmlns="http://schemas.openxmlformats.org/spreadsheetml/2006/main" id="6" name="FakturaProjekta23456789101112131434567" displayName="FakturaProjekta23456789101112131434567" ref="A6:E13" dataDxfId="55" totalsRowDxfId="54">
  <autoFilter ref="A6:E13"/>
  <tableColumns count="5">
    <tableColumn id="7" name="Naziv primatelja" dataDxfId="52" totalsRowDxfId="53">
      <calculatedColumnFormula array="1">IFERROR(INDEX(#REF!,SMALL(IF(#REF!=rngInvoice,ROW(#REF!)-ROW(#REF!)), ROW(1:1)), MATCH($A$6,#REF!, 0)),"")</calculatedColumnFormula>
    </tableColumn>
    <tableColumn id="8" name="OIB primatelja" dataDxfId="50" totalsRowDxfId="51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8" totalsRowDxfId="49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46" totalsRowDxfId="47"/>
    <tableColumn id="11" name="Iznos" totalsRowFunction="count" dataDxfId="44" totalsRowDxfId="45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7.xml><?xml version="1.0" encoding="utf-8"?>
<table xmlns="http://schemas.openxmlformats.org/spreadsheetml/2006/main" id="7" name="FakturaProjekta234567891011121314345678" displayName="FakturaProjekta234567891011121314345678" ref="A6:E13" dataDxfId="33" totalsRowDxfId="32">
  <autoFilter ref="A6:E13"/>
  <tableColumns count="5">
    <tableColumn id="7" name="Naziv primatelja" dataDxfId="30" totalsRowDxfId="31">
      <calculatedColumnFormula array="1">IFERROR(INDEX(#REF!,SMALL(IF(#REF!=rngInvoice,ROW(#REF!)-ROW(#REF!)), ROW(1:1)), MATCH($A$6,#REF!, 0)),"")</calculatedColumnFormula>
    </tableColumn>
    <tableColumn id="8" name="OIB primatelja" dataDxfId="28" totalsRowDxfId="29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26" totalsRowDxfId="27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4" totalsRowDxfId="25"/>
    <tableColumn id="11" name="Iznos" totalsRowFunction="count" dataDxfId="22" totalsRowDxfId="23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ables/table8.xml><?xml version="1.0" encoding="utf-8"?>
<table xmlns="http://schemas.openxmlformats.org/spreadsheetml/2006/main" id="8" name="FakturaProjekta2345678910111213143456789" displayName="FakturaProjekta2345678910111213143456789" ref="A6:E13" dataDxfId="11" totalsRowDxfId="10">
  <autoFilter ref="A6:E13"/>
  <tableColumns count="5">
    <tableColumn id="7" name="Naziv primatelja" dataDxfId="8" totalsRowDxfId="9">
      <calculatedColumnFormula array="1">IFERROR(INDEX(#REF!,SMALL(IF(#REF!=rngInvoice,ROW(#REF!)-ROW(#REF!)), ROW(1:1)), MATCH($A$6,#REF!, 0)),"")</calculatedColumnFormula>
    </tableColumn>
    <tableColumn id="8" name="OIB primatelja" dataDxfId="6" totalsRowDxfId="7" dataCellStyle="Normalno">
      <calculatedColumnFormula array="1">IFERROR(INDEX(#REF!,SMALL(IF(#REF!=rngInvoice,ROW(#REF!)-ROW(#REF!)), ROW(1:1)), MATCH($B$6,#REF!, 0)),"")</calculatedColumnFormula>
    </tableColumn>
    <tableColumn id="10" name="Sjedište primatelja" dataDxfId="4" totalsRowDxfId="5" dataCellStyle="Normalno">
      <calculatedColumnFormula array="1">IFERROR(INDEX(#REF!,SMALL(IF(#REF!=rngInvoice,ROW(#REF!)-ROW(#REF!)), ROW(1:1)), MATCH($C$6,#REF!, 0)),"")</calculatedColumnFormula>
    </tableColumn>
    <tableColumn id="3" name="Vrsta rashoda i izdatka" dataDxfId="2" totalsRowDxfId="3"/>
    <tableColumn id="11" name="Iznos" totalsRowFunction="count" dataDxfId="0" totalsRowDxfId="1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10" workbookViewId="0">
      <selection activeCell="I7" sqref="I7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1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1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</row>
    <row r="3" spans="1:11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1" ht="44.1" customHeight="1" x14ac:dyDescent="0.25">
      <c r="A4" s="7" t="s">
        <v>25</v>
      </c>
      <c r="B4" s="8"/>
      <c r="C4" s="8"/>
      <c r="D4" s="8"/>
      <c r="E4" s="8"/>
      <c r="I4" s="34" t="s">
        <v>22</v>
      </c>
      <c r="J4" s="34"/>
      <c r="K4" s="34"/>
    </row>
    <row r="5" spans="1:11" ht="44.1" customHeight="1" x14ac:dyDescent="0.25">
      <c r="A5" s="33" t="s">
        <v>7</v>
      </c>
      <c r="B5" s="33"/>
      <c r="C5" s="33"/>
      <c r="D5" s="33"/>
      <c r="E5" s="33"/>
    </row>
    <row r="6" spans="1:11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1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69169.570000000007</v>
      </c>
      <c r="G7" s="11"/>
      <c r="I7" s="10" t="s">
        <v>23</v>
      </c>
    </row>
    <row r="8" spans="1:11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11412.96</v>
      </c>
      <c r="G8" s="11"/>
    </row>
    <row r="9" spans="1:11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194</v>
      </c>
      <c r="G9" s="11"/>
    </row>
    <row r="10" spans="1:11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>
        <v>709.22</v>
      </c>
      <c r="G10" s="11"/>
      <c r="I10" s="10" t="s">
        <v>24</v>
      </c>
    </row>
    <row r="11" spans="1:11" s="10" customFormat="1" ht="54.75" customHeight="1" x14ac:dyDescent="0.25">
      <c r="A11" s="12"/>
      <c r="B11" s="17"/>
      <c r="C11" s="14"/>
      <c r="D11" s="15"/>
      <c r="E11" s="19"/>
      <c r="G11" s="11"/>
    </row>
    <row r="12" spans="1:11" s="10" customFormat="1" ht="40.5" customHeight="1" x14ac:dyDescent="0.25">
      <c r="A12" s="12"/>
      <c r="B12" s="20"/>
      <c r="C12" s="14"/>
      <c r="D12" s="15"/>
      <c r="E12" s="22"/>
      <c r="G12" s="11"/>
    </row>
    <row r="13" spans="1:11" s="10" customFormat="1" ht="40.5" customHeight="1" x14ac:dyDescent="0.25">
      <c r="A13" s="23" t="s">
        <v>21</v>
      </c>
      <c r="B13" s="24"/>
      <c r="C13" s="25"/>
      <c r="D13" s="25"/>
      <c r="E13" s="26">
        <f>SUM(E7:E12)</f>
        <v>81485.75</v>
      </c>
      <c r="G13" s="11"/>
    </row>
    <row r="14" spans="1:11" s="10" customFormat="1" ht="40.5" customHeight="1" x14ac:dyDescent="0.25">
      <c r="A14" s="27"/>
      <c r="B14" s="27"/>
      <c r="C14" s="27"/>
      <c r="D14" s="27"/>
      <c r="E14" s="27"/>
      <c r="G14" s="11"/>
    </row>
    <row r="15" spans="1:11" s="10" customFormat="1" ht="40.5" customHeight="1" x14ac:dyDescent="0.25">
      <c r="A15" s="27"/>
      <c r="B15" s="27"/>
      <c r="C15" s="27"/>
      <c r="D15" s="27"/>
      <c r="E15" s="27"/>
      <c r="G15" s="11"/>
    </row>
    <row r="16" spans="1:11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A5:E5"/>
    <mergeCell ref="I4:K4"/>
    <mergeCell ref="A1:E1"/>
    <mergeCell ref="A2:B2"/>
    <mergeCell ref="D2:E2"/>
    <mergeCell ref="A3:B3"/>
    <mergeCell ref="D3:E3"/>
  </mergeCells>
  <conditionalFormatting sqref="A11:A12 C11:D12 A7:D7 A13:D13 A8:C8">
    <cfRule type="expression" dxfId="175" priority="10">
      <formula>MOD(ROW(),2)=0</formula>
    </cfRule>
  </conditionalFormatting>
  <conditionalFormatting sqref="E7:E8 E11:E13">
    <cfRule type="expression" dxfId="174" priority="8">
      <formula>MOD(ROW(),2)=0</formula>
    </cfRule>
    <cfRule type="expression" dxfId="173" priority="9">
      <formula>MOD(ROW(),2)=1</formula>
    </cfRule>
  </conditionalFormatting>
  <conditionalFormatting sqref="D8">
    <cfRule type="expression" dxfId="172" priority="7">
      <formula>MOD(ROW(),2)=0</formula>
    </cfRule>
  </conditionalFormatting>
  <conditionalFormatting sqref="A9 C9:D9">
    <cfRule type="expression" dxfId="171" priority="6">
      <formula>MOD(ROW(),2)=0</formula>
    </cfRule>
  </conditionalFormatting>
  <conditionalFormatting sqref="E9">
    <cfRule type="expression" dxfId="170" priority="4">
      <formula>MOD(ROW(),2)=0</formula>
    </cfRule>
    <cfRule type="expression" dxfId="169" priority="5">
      <formula>MOD(ROW(),2)=1</formula>
    </cfRule>
  </conditionalFormatting>
  <conditionalFormatting sqref="A10 C10:D10">
    <cfRule type="expression" dxfId="168" priority="3">
      <formula>MOD(ROW(),2)=0</formula>
    </cfRule>
  </conditionalFormatting>
  <conditionalFormatting sqref="E10">
    <cfRule type="expression" dxfId="167" priority="1">
      <formula>MOD(ROW(),2)=0</formula>
    </cfRule>
    <cfRule type="expression" dxfId="16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I7" sqref="I7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2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2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  <c r="J2" s="31" t="s">
        <v>29</v>
      </c>
    </row>
    <row r="3" spans="1:12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2" ht="44.1" customHeight="1" x14ac:dyDescent="0.25">
      <c r="A4" s="30" t="s">
        <v>26</v>
      </c>
      <c r="B4" s="8"/>
      <c r="C4" s="8"/>
      <c r="D4" s="8"/>
      <c r="E4" s="8"/>
      <c r="I4" s="34" t="s">
        <v>27</v>
      </c>
      <c r="J4" s="34"/>
      <c r="K4" s="34"/>
    </row>
    <row r="5" spans="1:12" ht="44.1" customHeight="1" x14ac:dyDescent="0.25">
      <c r="A5" s="33" t="s">
        <v>7</v>
      </c>
      <c r="B5" s="33"/>
      <c r="C5" s="33"/>
      <c r="D5" s="33"/>
      <c r="E5" s="33"/>
    </row>
    <row r="6" spans="1:12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2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68700.820000000007</v>
      </c>
      <c r="G7" s="11"/>
      <c r="I7" s="10" t="s">
        <v>28</v>
      </c>
    </row>
    <row r="8" spans="1:12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11335.62</v>
      </c>
      <c r="G8" s="11"/>
    </row>
    <row r="9" spans="1:12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210</v>
      </c>
      <c r="G9" s="11"/>
    </row>
    <row r="10" spans="1:12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/>
      <c r="G10" s="11"/>
      <c r="I10" s="10" t="s">
        <v>24</v>
      </c>
      <c r="L10" s="10" t="s">
        <v>30</v>
      </c>
    </row>
    <row r="11" spans="1:12" s="10" customFormat="1" ht="54.75" customHeight="1" x14ac:dyDescent="0.25">
      <c r="A11" s="12"/>
      <c r="B11" s="17"/>
      <c r="C11" s="14"/>
      <c r="D11" s="15"/>
      <c r="E11" s="19"/>
      <c r="G11" s="11"/>
    </row>
    <row r="12" spans="1:12" s="10" customFormat="1" ht="40.5" customHeight="1" x14ac:dyDescent="0.25">
      <c r="A12" s="12"/>
      <c r="B12" s="20"/>
      <c r="C12" s="14"/>
      <c r="D12" s="15"/>
      <c r="E12" s="22"/>
      <c r="G12" s="11"/>
    </row>
    <row r="13" spans="1:12" s="10" customFormat="1" ht="40.5" customHeight="1" x14ac:dyDescent="0.25">
      <c r="A13" s="23" t="s">
        <v>21</v>
      </c>
      <c r="B13" s="24"/>
      <c r="C13" s="25"/>
      <c r="D13" s="25"/>
      <c r="E13" s="26">
        <f>SUM(E7:E12)</f>
        <v>80246.44</v>
      </c>
      <c r="G13" s="11"/>
    </row>
    <row r="14" spans="1:12" s="10" customFormat="1" ht="40.5" customHeight="1" x14ac:dyDescent="0.25">
      <c r="A14" s="27"/>
      <c r="B14" s="27"/>
      <c r="C14" s="27"/>
      <c r="D14" s="27"/>
      <c r="E14" s="27"/>
      <c r="G14" s="11"/>
    </row>
    <row r="15" spans="1:12" s="10" customFormat="1" ht="40.5" customHeight="1" x14ac:dyDescent="0.25">
      <c r="A15" s="27"/>
      <c r="B15" s="27"/>
      <c r="C15" s="27"/>
      <c r="D15" s="27"/>
      <c r="E15" s="27"/>
      <c r="G15" s="11"/>
    </row>
    <row r="16" spans="1:12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I4:K4"/>
    <mergeCell ref="A5:E5"/>
    <mergeCell ref="A1:E1"/>
    <mergeCell ref="A2:B2"/>
    <mergeCell ref="D2:E2"/>
    <mergeCell ref="A3:B3"/>
    <mergeCell ref="D3:E3"/>
  </mergeCells>
  <conditionalFormatting sqref="A11:A12 C11:D12 A7:D7 A13:D13 A8:C8">
    <cfRule type="expression" dxfId="153" priority="10">
      <formula>MOD(ROW(),2)=0</formula>
    </cfRule>
  </conditionalFormatting>
  <conditionalFormatting sqref="E7:E8 E11:E13">
    <cfRule type="expression" dxfId="152" priority="8">
      <formula>MOD(ROW(),2)=0</formula>
    </cfRule>
    <cfRule type="expression" dxfId="151" priority="9">
      <formula>MOD(ROW(),2)=1</formula>
    </cfRule>
  </conditionalFormatting>
  <conditionalFormatting sqref="D8">
    <cfRule type="expression" dxfId="150" priority="7">
      <formula>MOD(ROW(),2)=0</formula>
    </cfRule>
  </conditionalFormatting>
  <conditionalFormatting sqref="A9 C9:D9">
    <cfRule type="expression" dxfId="149" priority="6">
      <formula>MOD(ROW(),2)=0</formula>
    </cfRule>
  </conditionalFormatting>
  <conditionalFormatting sqref="E9">
    <cfRule type="expression" dxfId="148" priority="4">
      <formula>MOD(ROW(),2)=0</formula>
    </cfRule>
    <cfRule type="expression" dxfId="147" priority="5">
      <formula>MOD(ROW(),2)=1</formula>
    </cfRule>
  </conditionalFormatting>
  <conditionalFormatting sqref="A10 C10:D10">
    <cfRule type="expression" dxfId="146" priority="3">
      <formula>MOD(ROW(),2)=0</formula>
    </cfRule>
  </conditionalFormatting>
  <conditionalFormatting sqref="E10">
    <cfRule type="expression" dxfId="145" priority="1">
      <formula>MOD(ROW(),2)=0</formula>
    </cfRule>
    <cfRule type="expression" dxfId="14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L6" sqref="L6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1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1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  <c r="J2" s="31" t="s">
        <v>31</v>
      </c>
    </row>
    <row r="3" spans="1:11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1" ht="44.1" customHeight="1" x14ac:dyDescent="0.25">
      <c r="A4" s="32" t="s">
        <v>35</v>
      </c>
      <c r="B4" s="8"/>
      <c r="C4" s="8"/>
      <c r="D4" s="8"/>
      <c r="E4" s="8"/>
      <c r="I4" s="34" t="s">
        <v>32</v>
      </c>
      <c r="J4" s="34"/>
      <c r="K4" s="34"/>
    </row>
    <row r="5" spans="1:11" ht="44.1" customHeight="1" x14ac:dyDescent="0.25">
      <c r="A5" s="33" t="s">
        <v>7</v>
      </c>
      <c r="B5" s="33"/>
      <c r="C5" s="33"/>
      <c r="D5" s="33"/>
      <c r="E5" s="33"/>
    </row>
    <row r="6" spans="1:11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1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69903.28</v>
      </c>
      <c r="G7" s="11"/>
      <c r="I7" s="10" t="s">
        <v>33</v>
      </c>
    </row>
    <row r="8" spans="1:11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11534.04</v>
      </c>
      <c r="G8" s="11"/>
    </row>
    <row r="9" spans="1:11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210</v>
      </c>
      <c r="G9" s="11"/>
    </row>
    <row r="10" spans="1:11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>
        <v>3342.49</v>
      </c>
      <c r="G10" s="11"/>
      <c r="I10" s="10" t="s">
        <v>34</v>
      </c>
    </row>
    <row r="11" spans="1:11" s="10" customFormat="1" ht="54.75" customHeight="1" x14ac:dyDescent="0.25">
      <c r="A11" s="12"/>
      <c r="B11" s="17"/>
      <c r="C11" s="14"/>
      <c r="D11" s="15"/>
      <c r="E11" s="19"/>
      <c r="G11" s="11"/>
    </row>
    <row r="12" spans="1:11" s="10" customFormat="1" ht="40.5" customHeight="1" x14ac:dyDescent="0.25">
      <c r="A12" s="12"/>
      <c r="B12" s="20"/>
      <c r="C12" s="14"/>
      <c r="D12" s="15"/>
      <c r="E12" s="22"/>
      <c r="G12" s="11"/>
    </row>
    <row r="13" spans="1:11" s="10" customFormat="1" ht="40.5" customHeight="1" x14ac:dyDescent="0.25">
      <c r="A13" s="23" t="s">
        <v>21</v>
      </c>
      <c r="B13" s="24"/>
      <c r="C13" s="25"/>
      <c r="D13" s="25"/>
      <c r="E13" s="26">
        <f>SUM(E7:E12)</f>
        <v>84989.810000000012</v>
      </c>
      <c r="G13" s="11"/>
    </row>
    <row r="14" spans="1:11" s="10" customFormat="1" ht="40.5" customHeight="1" x14ac:dyDescent="0.25">
      <c r="A14" s="27"/>
      <c r="B14" s="27"/>
      <c r="C14" s="27"/>
      <c r="D14" s="27"/>
      <c r="E14" s="27"/>
      <c r="G14" s="11"/>
    </row>
    <row r="15" spans="1:11" s="10" customFormat="1" ht="40.5" customHeight="1" x14ac:dyDescent="0.25">
      <c r="A15" s="27"/>
      <c r="B15" s="27"/>
      <c r="C15" s="27"/>
      <c r="D15" s="27"/>
      <c r="E15" s="27"/>
      <c r="G15" s="11"/>
    </row>
    <row r="16" spans="1:11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A5:E5"/>
    <mergeCell ref="A1:E1"/>
    <mergeCell ref="A2:B2"/>
    <mergeCell ref="D2:E2"/>
    <mergeCell ref="A3:B3"/>
    <mergeCell ref="D3:E3"/>
    <mergeCell ref="I4:K4"/>
  </mergeCells>
  <conditionalFormatting sqref="A11:A12 C11:D12 A7:D7 A13:D13 A8:C8">
    <cfRule type="expression" dxfId="131" priority="10">
      <formula>MOD(ROW(),2)=0</formula>
    </cfRule>
  </conditionalFormatting>
  <conditionalFormatting sqref="E7:E8 E11:E13">
    <cfRule type="expression" dxfId="130" priority="8">
      <formula>MOD(ROW(),2)=0</formula>
    </cfRule>
    <cfRule type="expression" dxfId="129" priority="9">
      <formula>MOD(ROW(),2)=1</formula>
    </cfRule>
  </conditionalFormatting>
  <conditionalFormatting sqref="D8">
    <cfRule type="expression" dxfId="128" priority="7">
      <formula>MOD(ROW(),2)=0</formula>
    </cfRule>
  </conditionalFormatting>
  <conditionalFormatting sqref="A9 C9:D9">
    <cfRule type="expression" dxfId="127" priority="6">
      <formula>MOD(ROW(),2)=0</formula>
    </cfRule>
  </conditionalFormatting>
  <conditionalFormatting sqref="E9">
    <cfRule type="expression" dxfId="126" priority="4">
      <formula>MOD(ROW(),2)=0</formula>
    </cfRule>
    <cfRule type="expression" dxfId="125" priority="5">
      <formula>MOD(ROW(),2)=1</formula>
    </cfRule>
  </conditionalFormatting>
  <conditionalFormatting sqref="A10 C10:D10">
    <cfRule type="expression" dxfId="124" priority="3">
      <formula>MOD(ROW(),2)=0</formula>
    </cfRule>
  </conditionalFormatting>
  <conditionalFormatting sqref="E10">
    <cfRule type="expression" dxfId="123" priority="1">
      <formula>MOD(ROW(),2)=0</formula>
    </cfRule>
    <cfRule type="expression" dxfId="122" priority="2">
      <formula>MOD(ROW(),2)=1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1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1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  <c r="J2" s="31" t="s">
        <v>37</v>
      </c>
    </row>
    <row r="3" spans="1:11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1" ht="44.1" customHeight="1" x14ac:dyDescent="0.25">
      <c r="A4" s="32" t="s">
        <v>36</v>
      </c>
      <c r="B4" s="8"/>
      <c r="C4" s="8"/>
      <c r="D4" s="8"/>
      <c r="E4" s="8"/>
      <c r="I4" s="34" t="s">
        <v>38</v>
      </c>
      <c r="J4" s="34"/>
      <c r="K4" s="34"/>
    </row>
    <row r="5" spans="1:11" ht="44.1" customHeight="1" x14ac:dyDescent="0.25">
      <c r="A5" s="33" t="s">
        <v>7</v>
      </c>
      <c r="B5" s="33"/>
      <c r="C5" s="33"/>
      <c r="D5" s="33"/>
      <c r="E5" s="33"/>
    </row>
    <row r="6" spans="1:11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1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69201.05</v>
      </c>
      <c r="G7" s="11"/>
      <c r="I7" s="10" t="s">
        <v>39</v>
      </c>
    </row>
    <row r="8" spans="1:11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11418.18</v>
      </c>
      <c r="G8" s="11"/>
    </row>
    <row r="9" spans="1:11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210</v>
      </c>
      <c r="G9" s="11"/>
    </row>
    <row r="10" spans="1:11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>
        <v>3300</v>
      </c>
      <c r="G10" s="11"/>
      <c r="I10" s="10" t="s">
        <v>40</v>
      </c>
    </row>
    <row r="11" spans="1:11" s="10" customFormat="1" ht="54.75" customHeight="1" x14ac:dyDescent="0.25">
      <c r="A11" s="12"/>
      <c r="B11" s="17"/>
      <c r="C11" s="14"/>
      <c r="D11" s="15"/>
      <c r="E11" s="19"/>
      <c r="G11" s="11"/>
    </row>
    <row r="12" spans="1:11" s="10" customFormat="1" ht="40.5" customHeight="1" x14ac:dyDescent="0.25">
      <c r="A12" s="12"/>
      <c r="B12" s="20"/>
      <c r="C12" s="14"/>
      <c r="D12" s="15"/>
      <c r="E12" s="22"/>
      <c r="G12" s="11"/>
    </row>
    <row r="13" spans="1:11" s="10" customFormat="1" ht="40.5" customHeight="1" x14ac:dyDescent="0.25">
      <c r="A13" s="23" t="s">
        <v>21</v>
      </c>
      <c r="B13" s="24"/>
      <c r="C13" s="25"/>
      <c r="D13" s="25"/>
      <c r="E13" s="26">
        <f>SUM(E7:E12)</f>
        <v>84129.23000000001</v>
      </c>
      <c r="G13" s="11"/>
    </row>
    <row r="14" spans="1:11" s="10" customFormat="1" ht="40.5" customHeight="1" x14ac:dyDescent="0.25">
      <c r="A14" s="27"/>
      <c r="B14" s="27"/>
      <c r="C14" s="27"/>
      <c r="D14" s="27"/>
      <c r="E14" s="27"/>
      <c r="G14" s="11"/>
    </row>
    <row r="15" spans="1:11" s="10" customFormat="1" ht="40.5" customHeight="1" x14ac:dyDescent="0.25">
      <c r="A15" s="27"/>
      <c r="B15" s="27"/>
      <c r="C15" s="27"/>
      <c r="D15" s="27"/>
      <c r="E15" s="27"/>
      <c r="G15" s="11"/>
    </row>
    <row r="16" spans="1:11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A5:E5"/>
    <mergeCell ref="A1:E1"/>
    <mergeCell ref="A2:B2"/>
    <mergeCell ref="D2:E2"/>
    <mergeCell ref="A3:B3"/>
    <mergeCell ref="D3:E3"/>
    <mergeCell ref="I4:K4"/>
  </mergeCells>
  <conditionalFormatting sqref="A11:A12 C11:D12 A7:D7 A13:D13 A8:C8">
    <cfRule type="expression" dxfId="109" priority="10">
      <formula>MOD(ROW(),2)=0</formula>
    </cfRule>
  </conditionalFormatting>
  <conditionalFormatting sqref="E7:E8 E11:E13">
    <cfRule type="expression" dxfId="108" priority="8">
      <formula>MOD(ROW(),2)=0</formula>
    </cfRule>
    <cfRule type="expression" dxfId="107" priority="9">
      <formula>MOD(ROW(),2)=1</formula>
    </cfRule>
  </conditionalFormatting>
  <conditionalFormatting sqref="D8">
    <cfRule type="expression" dxfId="106" priority="7">
      <formula>MOD(ROW(),2)=0</formula>
    </cfRule>
  </conditionalFormatting>
  <conditionalFormatting sqref="A9 C9:D9">
    <cfRule type="expression" dxfId="105" priority="6">
      <formula>MOD(ROW(),2)=0</formula>
    </cfRule>
  </conditionalFormatting>
  <conditionalFormatting sqref="E9">
    <cfRule type="expression" dxfId="104" priority="4">
      <formula>MOD(ROW(),2)=0</formula>
    </cfRule>
    <cfRule type="expression" dxfId="103" priority="5">
      <formula>MOD(ROW(),2)=1</formula>
    </cfRule>
  </conditionalFormatting>
  <conditionalFormatting sqref="A10 C10:D10">
    <cfRule type="expression" dxfId="102" priority="3">
      <formula>MOD(ROW(),2)=0</formula>
    </cfRule>
  </conditionalFormatting>
  <conditionalFormatting sqref="E10">
    <cfRule type="expression" dxfId="101" priority="1">
      <formula>MOD(ROW(),2)=0</formula>
    </cfRule>
    <cfRule type="expression" dxfId="100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1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1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  <c r="J2" s="31" t="s">
        <v>42</v>
      </c>
    </row>
    <row r="3" spans="1:11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1" ht="44.1" customHeight="1" x14ac:dyDescent="0.25">
      <c r="A4" s="32" t="s">
        <v>41</v>
      </c>
      <c r="B4" s="8"/>
      <c r="C4" s="8"/>
      <c r="D4" s="8"/>
      <c r="E4" s="8"/>
      <c r="I4" s="34" t="s">
        <v>43</v>
      </c>
      <c r="J4" s="34"/>
      <c r="K4" s="34"/>
    </row>
    <row r="5" spans="1:11" ht="44.1" customHeight="1" x14ac:dyDescent="0.25">
      <c r="A5" s="33" t="s">
        <v>7</v>
      </c>
      <c r="B5" s="33"/>
      <c r="C5" s="33"/>
      <c r="D5" s="33"/>
      <c r="E5" s="33"/>
    </row>
    <row r="6" spans="1:11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1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69652.149999999994</v>
      </c>
      <c r="G7" s="11"/>
      <c r="I7" s="10" t="s">
        <v>44</v>
      </c>
    </row>
    <row r="8" spans="1:11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11492.6</v>
      </c>
      <c r="G8" s="11"/>
    </row>
    <row r="9" spans="1:11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210</v>
      </c>
      <c r="G9" s="11"/>
    </row>
    <row r="10" spans="1:11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/>
      <c r="G10" s="11"/>
    </row>
    <row r="11" spans="1:11" s="10" customFormat="1" ht="54.75" customHeight="1" x14ac:dyDescent="0.25">
      <c r="A11" s="12"/>
      <c r="B11" s="17"/>
      <c r="C11" s="14"/>
      <c r="D11" s="15"/>
      <c r="E11" s="19"/>
      <c r="G11" s="11"/>
    </row>
    <row r="12" spans="1:11" s="10" customFormat="1" ht="40.5" customHeight="1" x14ac:dyDescent="0.25">
      <c r="A12" s="12"/>
      <c r="B12" s="20"/>
      <c r="C12" s="14"/>
      <c r="D12" s="15"/>
      <c r="E12" s="22"/>
      <c r="G12" s="11"/>
    </row>
    <row r="13" spans="1:11" s="10" customFormat="1" ht="40.5" customHeight="1" x14ac:dyDescent="0.25">
      <c r="A13" s="23" t="s">
        <v>21</v>
      </c>
      <c r="B13" s="24"/>
      <c r="C13" s="25"/>
      <c r="D13" s="25"/>
      <c r="E13" s="26">
        <f>SUM(E7:E12)</f>
        <v>81354.75</v>
      </c>
      <c r="G13" s="11"/>
    </row>
    <row r="14" spans="1:11" s="10" customFormat="1" ht="40.5" customHeight="1" x14ac:dyDescent="0.25">
      <c r="A14" s="27"/>
      <c r="B14" s="27"/>
      <c r="C14" s="27"/>
      <c r="D14" s="27"/>
      <c r="E14" s="27"/>
      <c r="G14" s="11"/>
    </row>
    <row r="15" spans="1:11" s="10" customFormat="1" ht="40.5" customHeight="1" x14ac:dyDescent="0.25">
      <c r="A15" s="27"/>
      <c r="B15" s="27"/>
      <c r="C15" s="27"/>
      <c r="D15" s="27"/>
      <c r="E15" s="27"/>
      <c r="G15" s="11"/>
    </row>
    <row r="16" spans="1:11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A5:E5"/>
    <mergeCell ref="A1:E1"/>
    <mergeCell ref="A2:B2"/>
    <mergeCell ref="D2:E2"/>
    <mergeCell ref="A3:B3"/>
    <mergeCell ref="D3:E3"/>
    <mergeCell ref="I4:K4"/>
  </mergeCells>
  <conditionalFormatting sqref="A11:A12 C11:D12 A7:D7 A13:D13 A8:C8">
    <cfRule type="expression" dxfId="87" priority="10">
      <formula>MOD(ROW(),2)=0</formula>
    </cfRule>
  </conditionalFormatting>
  <conditionalFormatting sqref="E7:E8 E11:E13">
    <cfRule type="expression" dxfId="86" priority="8">
      <formula>MOD(ROW(),2)=0</formula>
    </cfRule>
    <cfRule type="expression" dxfId="85" priority="9">
      <formula>MOD(ROW(),2)=1</formula>
    </cfRule>
  </conditionalFormatting>
  <conditionalFormatting sqref="D8">
    <cfRule type="expression" dxfId="84" priority="7">
      <formula>MOD(ROW(),2)=0</formula>
    </cfRule>
  </conditionalFormatting>
  <conditionalFormatting sqref="A9 C9:D9">
    <cfRule type="expression" dxfId="83" priority="6">
      <formula>MOD(ROW(),2)=0</formula>
    </cfRule>
  </conditionalFormatting>
  <conditionalFormatting sqref="E9">
    <cfRule type="expression" dxfId="82" priority="4">
      <formula>MOD(ROW(),2)=0</formula>
    </cfRule>
    <cfRule type="expression" dxfId="81" priority="5">
      <formula>MOD(ROW(),2)=1</formula>
    </cfRule>
  </conditionalFormatting>
  <conditionalFormatting sqref="A10 C10:D10">
    <cfRule type="expression" dxfId="80" priority="3">
      <formula>MOD(ROW(),2)=0</formula>
    </cfRule>
  </conditionalFormatting>
  <conditionalFormatting sqref="E10">
    <cfRule type="expression" dxfId="79" priority="1">
      <formula>MOD(ROW(),2)=0</formula>
    </cfRule>
    <cfRule type="expression" dxfId="78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1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1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  <c r="J2" s="31" t="s">
        <v>46</v>
      </c>
    </row>
    <row r="3" spans="1:11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1" ht="44.1" customHeight="1" x14ac:dyDescent="0.25">
      <c r="A4" s="32" t="s">
        <v>45</v>
      </c>
      <c r="B4" s="8"/>
      <c r="C4" s="8"/>
      <c r="D4" s="8"/>
      <c r="E4" s="8"/>
      <c r="I4" s="34" t="s">
        <v>47</v>
      </c>
      <c r="J4" s="34"/>
      <c r="K4" s="34"/>
    </row>
    <row r="5" spans="1:11" ht="44.1" customHeight="1" x14ac:dyDescent="0.25">
      <c r="A5" s="33" t="s">
        <v>7</v>
      </c>
      <c r="B5" s="33"/>
      <c r="C5" s="33"/>
      <c r="D5" s="33"/>
      <c r="E5" s="33"/>
    </row>
    <row r="6" spans="1:11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1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71488</v>
      </c>
      <c r="G7" s="11"/>
      <c r="I7" s="10" t="s">
        <v>48</v>
      </c>
    </row>
    <row r="8" spans="1:11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11795.51</v>
      </c>
      <c r="G8" s="11"/>
    </row>
    <row r="9" spans="1:11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210</v>
      </c>
      <c r="G9" s="11"/>
    </row>
    <row r="10" spans="1:11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>
        <v>10641.44</v>
      </c>
      <c r="G10" s="11"/>
      <c r="I10" s="10" t="s">
        <v>49</v>
      </c>
    </row>
    <row r="11" spans="1:11" s="10" customFormat="1" ht="54.75" customHeight="1" x14ac:dyDescent="0.25">
      <c r="A11" s="12"/>
      <c r="B11" s="17"/>
      <c r="C11" s="14"/>
      <c r="D11" s="15"/>
      <c r="E11" s="19"/>
      <c r="G11" s="11"/>
    </row>
    <row r="12" spans="1:11" s="10" customFormat="1" ht="40.5" customHeight="1" x14ac:dyDescent="0.25">
      <c r="A12" s="12"/>
      <c r="B12" s="20"/>
      <c r="C12" s="14"/>
      <c r="D12" s="15"/>
      <c r="E12" s="22"/>
      <c r="G12" s="11"/>
    </row>
    <row r="13" spans="1:11" s="10" customFormat="1" ht="40.5" customHeight="1" x14ac:dyDescent="0.25">
      <c r="A13" s="23" t="s">
        <v>21</v>
      </c>
      <c r="B13" s="24"/>
      <c r="C13" s="25"/>
      <c r="D13" s="25"/>
      <c r="E13" s="26">
        <f>SUM(E7:E12)</f>
        <v>94134.95</v>
      </c>
      <c r="G13" s="11"/>
    </row>
    <row r="14" spans="1:11" s="10" customFormat="1" ht="40.5" customHeight="1" x14ac:dyDescent="0.25">
      <c r="A14" s="27"/>
      <c r="B14" s="27"/>
      <c r="C14" s="27"/>
      <c r="D14" s="27"/>
      <c r="E14" s="27"/>
      <c r="G14" s="11"/>
    </row>
    <row r="15" spans="1:11" s="10" customFormat="1" ht="40.5" customHeight="1" x14ac:dyDescent="0.25">
      <c r="A15" s="27"/>
      <c r="B15" s="27"/>
      <c r="C15" s="27"/>
      <c r="D15" s="27"/>
      <c r="E15" s="27"/>
      <c r="G15" s="11"/>
    </row>
    <row r="16" spans="1:11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A5:E5"/>
    <mergeCell ref="A1:E1"/>
    <mergeCell ref="A2:B2"/>
    <mergeCell ref="D2:E2"/>
    <mergeCell ref="A3:B3"/>
    <mergeCell ref="D3:E3"/>
    <mergeCell ref="I4:K4"/>
  </mergeCells>
  <conditionalFormatting sqref="A11:A12 C11:D12 A7:D7 A13:D13 A8:C8">
    <cfRule type="expression" dxfId="65" priority="10">
      <formula>MOD(ROW(),2)=0</formula>
    </cfRule>
  </conditionalFormatting>
  <conditionalFormatting sqref="E7:E8 E11:E13">
    <cfRule type="expression" dxfId="64" priority="8">
      <formula>MOD(ROW(),2)=0</formula>
    </cfRule>
    <cfRule type="expression" dxfId="63" priority="9">
      <formula>MOD(ROW(),2)=1</formula>
    </cfRule>
  </conditionalFormatting>
  <conditionalFormatting sqref="D8">
    <cfRule type="expression" dxfId="62" priority="7">
      <formula>MOD(ROW(),2)=0</formula>
    </cfRule>
  </conditionalFormatting>
  <conditionalFormatting sqref="A9 C9:D9">
    <cfRule type="expression" dxfId="61" priority="6">
      <formula>MOD(ROW(),2)=0</formula>
    </cfRule>
  </conditionalFormatting>
  <conditionalFormatting sqref="E9">
    <cfRule type="expression" dxfId="60" priority="4">
      <formula>MOD(ROW(),2)=0</formula>
    </cfRule>
    <cfRule type="expression" dxfId="59" priority="5">
      <formula>MOD(ROW(),2)=1</formula>
    </cfRule>
  </conditionalFormatting>
  <conditionalFormatting sqref="A10 C10:D10">
    <cfRule type="expression" dxfId="58" priority="3">
      <formula>MOD(ROW(),2)=0</formula>
    </cfRule>
  </conditionalFormatting>
  <conditionalFormatting sqref="E10">
    <cfRule type="expression" dxfId="57" priority="1">
      <formula>MOD(ROW(),2)=0</formula>
    </cfRule>
    <cfRule type="expression" dxfId="56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XFD1048576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1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1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  <c r="J2" s="31" t="s">
        <v>51</v>
      </c>
    </row>
    <row r="3" spans="1:11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1" ht="44.1" customHeight="1" x14ac:dyDescent="0.25">
      <c r="A4" s="32" t="s">
        <v>50</v>
      </c>
      <c r="B4" s="8"/>
      <c r="C4" s="8"/>
      <c r="D4" s="8"/>
      <c r="E4" s="8"/>
      <c r="I4" s="34" t="s">
        <v>52</v>
      </c>
      <c r="J4" s="34"/>
      <c r="K4" s="34"/>
    </row>
    <row r="5" spans="1:11" ht="44.1" customHeight="1" x14ac:dyDescent="0.25">
      <c r="A5" s="33" t="s">
        <v>7</v>
      </c>
      <c r="B5" s="33"/>
      <c r="C5" s="33"/>
      <c r="D5" s="33"/>
      <c r="E5" s="33"/>
    </row>
    <row r="6" spans="1:11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1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69050.27</v>
      </c>
      <c r="G7" s="11"/>
      <c r="I7" s="10" t="s">
        <v>53</v>
      </c>
    </row>
    <row r="8" spans="1:11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11393.29</v>
      </c>
      <c r="G8" s="11"/>
    </row>
    <row r="9" spans="1:11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210</v>
      </c>
      <c r="G9" s="11"/>
    </row>
    <row r="10" spans="1:11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/>
      <c r="G10" s="11"/>
    </row>
    <row r="11" spans="1:11" s="10" customFormat="1" ht="54.75" customHeight="1" x14ac:dyDescent="0.25">
      <c r="A11" s="12"/>
      <c r="B11" s="17"/>
      <c r="C11" s="14"/>
      <c r="D11" s="15"/>
      <c r="E11" s="19"/>
      <c r="G11" s="11"/>
    </row>
    <row r="12" spans="1:11" s="10" customFormat="1" ht="40.5" customHeight="1" x14ac:dyDescent="0.25">
      <c r="A12" s="12"/>
      <c r="B12" s="20"/>
      <c r="C12" s="14"/>
      <c r="D12" s="15"/>
      <c r="E12" s="22"/>
      <c r="G12" s="11"/>
    </row>
    <row r="13" spans="1:11" s="10" customFormat="1" ht="40.5" customHeight="1" x14ac:dyDescent="0.25">
      <c r="A13" s="23" t="s">
        <v>21</v>
      </c>
      <c r="B13" s="24"/>
      <c r="C13" s="25"/>
      <c r="D13" s="25"/>
      <c r="E13" s="26">
        <f>SUM(E7:E12)</f>
        <v>80653.56</v>
      </c>
      <c r="G13" s="11"/>
    </row>
    <row r="14" spans="1:11" s="10" customFormat="1" ht="40.5" customHeight="1" x14ac:dyDescent="0.25">
      <c r="A14" s="27"/>
      <c r="B14" s="27"/>
      <c r="C14" s="27"/>
      <c r="D14" s="27"/>
      <c r="E14" s="27"/>
      <c r="G14" s="11"/>
    </row>
    <row r="15" spans="1:11" s="10" customFormat="1" ht="40.5" customHeight="1" x14ac:dyDescent="0.25">
      <c r="A15" s="27"/>
      <c r="B15" s="27"/>
      <c r="C15" s="27"/>
      <c r="D15" s="27"/>
      <c r="E15" s="27"/>
      <c r="G15" s="11"/>
    </row>
    <row r="16" spans="1:11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A5:E5"/>
    <mergeCell ref="A1:E1"/>
    <mergeCell ref="A2:B2"/>
    <mergeCell ref="D2:E2"/>
    <mergeCell ref="A3:B3"/>
    <mergeCell ref="D3:E3"/>
    <mergeCell ref="I4:K4"/>
  </mergeCells>
  <conditionalFormatting sqref="A11:A12 C11:D12 A7:D7 A13:D13 A8:C8">
    <cfRule type="expression" dxfId="43" priority="10">
      <formula>MOD(ROW(),2)=0</formula>
    </cfRule>
  </conditionalFormatting>
  <conditionalFormatting sqref="E7:E8 E11:E13">
    <cfRule type="expression" dxfId="42" priority="8">
      <formula>MOD(ROW(),2)=0</formula>
    </cfRule>
    <cfRule type="expression" dxfId="41" priority="9">
      <formula>MOD(ROW(),2)=1</formula>
    </cfRule>
  </conditionalFormatting>
  <conditionalFormatting sqref="D8">
    <cfRule type="expression" dxfId="40" priority="7">
      <formula>MOD(ROW(),2)=0</formula>
    </cfRule>
  </conditionalFormatting>
  <conditionalFormatting sqref="A9 C9:D9">
    <cfRule type="expression" dxfId="39" priority="6">
      <formula>MOD(ROW(),2)=0</formula>
    </cfRule>
  </conditionalFormatting>
  <conditionalFormatting sqref="E9">
    <cfRule type="expression" dxfId="38" priority="4">
      <formula>MOD(ROW(),2)=0</formula>
    </cfRule>
    <cfRule type="expression" dxfId="37" priority="5">
      <formula>MOD(ROW(),2)=1</formula>
    </cfRule>
  </conditionalFormatting>
  <conditionalFormatting sqref="A10 C10:D10">
    <cfRule type="expression" dxfId="36" priority="3">
      <formula>MOD(ROW(),2)=0</formula>
    </cfRule>
  </conditionalFormatting>
  <conditionalFormatting sqref="E10">
    <cfRule type="expression" dxfId="35" priority="1">
      <formula>MOD(ROW(),2)=0</formula>
    </cfRule>
    <cfRule type="expression" dxfId="34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activeCell="J2" sqref="J2"/>
    </sheetView>
  </sheetViews>
  <sheetFormatPr defaultColWidth="9" defaultRowHeight="12.75" x14ac:dyDescent="0.25"/>
  <cols>
    <col min="1" max="1" width="37.140625" style="27" customWidth="1"/>
    <col min="2" max="2" width="24.7109375" style="27" customWidth="1"/>
    <col min="3" max="3" width="27.5703125" style="27" customWidth="1"/>
    <col min="4" max="4" width="31.5703125" style="27" customWidth="1"/>
    <col min="5" max="5" width="21.42578125" style="27" customWidth="1"/>
    <col min="6" max="6" width="0.28515625" style="3" customWidth="1"/>
    <col min="7" max="7" width="11.28515625" style="2" customWidth="1"/>
    <col min="8" max="9" width="9" style="3"/>
    <col min="10" max="10" width="16.7109375" style="3" customWidth="1"/>
    <col min="11" max="12" width="9.42578125" style="3" customWidth="1"/>
    <col min="13" max="16384" width="9" style="3"/>
  </cols>
  <sheetData>
    <row r="1" spans="1:11" ht="57.95" customHeight="1" thickBot="1" x14ac:dyDescent="0.3">
      <c r="A1" s="35" t="s">
        <v>0</v>
      </c>
      <c r="B1" s="35"/>
      <c r="C1" s="35"/>
      <c r="D1" s="35"/>
      <c r="E1" s="35"/>
      <c r="F1" s="1"/>
    </row>
    <row r="2" spans="1:11" ht="37.5" customHeight="1" thickTop="1" x14ac:dyDescent="0.25">
      <c r="A2" s="36" t="s">
        <v>1</v>
      </c>
      <c r="B2" s="36"/>
      <c r="C2" s="4" t="s">
        <v>2</v>
      </c>
      <c r="D2" s="37" t="s">
        <v>3</v>
      </c>
      <c r="E2" s="37"/>
      <c r="F2" s="5"/>
      <c r="J2" s="31" t="s">
        <v>55</v>
      </c>
    </row>
    <row r="3" spans="1:11" ht="47.25" customHeight="1" x14ac:dyDescent="0.25">
      <c r="A3" s="38" t="s">
        <v>4</v>
      </c>
      <c r="B3" s="38"/>
      <c r="C3" s="6" t="s">
        <v>5</v>
      </c>
      <c r="D3" s="39" t="s">
        <v>6</v>
      </c>
      <c r="E3" s="39"/>
      <c r="F3" s="5"/>
    </row>
    <row r="4" spans="1:11" ht="44.1" customHeight="1" x14ac:dyDescent="0.25">
      <c r="A4" s="32" t="s">
        <v>54</v>
      </c>
      <c r="B4" s="8"/>
      <c r="C4" s="8"/>
      <c r="D4" s="8"/>
      <c r="E4" s="8"/>
      <c r="I4" s="34" t="s">
        <v>56</v>
      </c>
      <c r="J4" s="34"/>
      <c r="K4" s="34"/>
    </row>
    <row r="5" spans="1:11" ht="44.1" customHeight="1" x14ac:dyDescent="0.25">
      <c r="A5" s="33" t="s">
        <v>7</v>
      </c>
      <c r="B5" s="33"/>
      <c r="C5" s="33"/>
      <c r="D5" s="33"/>
      <c r="E5" s="33"/>
    </row>
    <row r="6" spans="1:11" s="10" customFormat="1" ht="33.950000000000003" customHeight="1" x14ac:dyDescent="0.25">
      <c r="A6" s="9" t="s">
        <v>8</v>
      </c>
      <c r="B6" s="9" t="s">
        <v>9</v>
      </c>
      <c r="C6" s="9" t="s">
        <v>10</v>
      </c>
      <c r="D6" s="9" t="s">
        <v>11</v>
      </c>
      <c r="E6" s="9" t="s">
        <v>12</v>
      </c>
      <c r="G6" s="11"/>
    </row>
    <row r="7" spans="1:11" s="10" customFormat="1" ht="33.75" customHeight="1" x14ac:dyDescent="0.25">
      <c r="A7" s="12" t="s">
        <v>13</v>
      </c>
      <c r="B7" s="13"/>
      <c r="C7" s="14"/>
      <c r="D7" s="15" t="s">
        <v>14</v>
      </c>
      <c r="E7" s="16">
        <v>72153.679999999993</v>
      </c>
      <c r="G7" s="11"/>
      <c r="I7" s="10" t="s">
        <v>57</v>
      </c>
    </row>
    <row r="8" spans="1:11" s="10" customFormat="1" ht="33.75" customHeight="1" x14ac:dyDescent="0.25">
      <c r="A8" s="12" t="s">
        <v>13</v>
      </c>
      <c r="B8" s="13" t="s">
        <v>15</v>
      </c>
      <c r="C8" s="14" t="s">
        <v>15</v>
      </c>
      <c r="D8" s="14" t="s">
        <v>16</v>
      </c>
      <c r="E8" s="16">
        <v>11905.34</v>
      </c>
      <c r="G8" s="11"/>
    </row>
    <row r="9" spans="1:11" s="10" customFormat="1" ht="39" customHeight="1" x14ac:dyDescent="0.25">
      <c r="A9" s="12" t="s">
        <v>17</v>
      </c>
      <c r="B9" s="17">
        <v>18683136487</v>
      </c>
      <c r="C9" s="14" t="s">
        <v>18</v>
      </c>
      <c r="D9" s="18" t="s">
        <v>19</v>
      </c>
      <c r="E9" s="19">
        <v>210</v>
      </c>
      <c r="G9" s="11"/>
    </row>
    <row r="10" spans="1:11" s="10" customFormat="1" ht="33.75" customHeight="1" x14ac:dyDescent="0.25">
      <c r="A10" s="12" t="s">
        <v>13</v>
      </c>
      <c r="B10" s="20" t="str">
        <f t="array" ref="B10">IFERROR(INDEX(#REF!,SMALL(IF(#REF!=rngInvoice,ROW(#REF!)-ROW(#REF!)), ROW(2:2)), MATCH($B$6,#REF!, 0)),"")</f>
        <v/>
      </c>
      <c r="C10" s="14"/>
      <c r="D10" s="15" t="s">
        <v>20</v>
      </c>
      <c r="E10" s="21"/>
      <c r="G10" s="11"/>
    </row>
    <row r="11" spans="1:11" s="10" customFormat="1" ht="54.75" customHeight="1" x14ac:dyDescent="0.25">
      <c r="A11" s="12"/>
      <c r="B11" s="17"/>
      <c r="C11" s="14"/>
      <c r="D11" s="15"/>
      <c r="E11" s="19"/>
      <c r="G11" s="11"/>
    </row>
    <row r="12" spans="1:11" s="10" customFormat="1" ht="40.5" customHeight="1" x14ac:dyDescent="0.25">
      <c r="A12" s="12"/>
      <c r="B12" s="20"/>
      <c r="C12" s="14"/>
      <c r="D12" s="15"/>
      <c r="E12" s="22"/>
      <c r="G12" s="11"/>
    </row>
    <row r="13" spans="1:11" s="10" customFormat="1" ht="40.5" customHeight="1" x14ac:dyDescent="0.25">
      <c r="A13" s="23" t="s">
        <v>21</v>
      </c>
      <c r="B13" s="24"/>
      <c r="C13" s="25"/>
      <c r="D13" s="25"/>
      <c r="E13" s="26">
        <f>SUM(E7:E12)</f>
        <v>84269.01999999999</v>
      </c>
      <c r="G13" s="11"/>
    </row>
    <row r="14" spans="1:11" s="10" customFormat="1" ht="40.5" customHeight="1" x14ac:dyDescent="0.25">
      <c r="A14" s="27"/>
      <c r="B14" s="27"/>
      <c r="C14" s="27"/>
      <c r="D14" s="27"/>
      <c r="E14" s="27"/>
      <c r="G14" s="11"/>
    </row>
    <row r="15" spans="1:11" s="10" customFormat="1" ht="40.5" customHeight="1" x14ac:dyDescent="0.25">
      <c r="A15" s="27"/>
      <c r="B15" s="27"/>
      <c r="C15" s="27"/>
      <c r="D15" s="27"/>
      <c r="E15" s="27"/>
      <c r="G15" s="11"/>
    </row>
    <row r="16" spans="1:11" s="10" customFormat="1" ht="40.5" customHeight="1" x14ac:dyDescent="0.25">
      <c r="A16" s="27"/>
      <c r="B16" s="27"/>
      <c r="C16" s="27"/>
      <c r="D16" s="27"/>
      <c r="E16" s="27"/>
      <c r="G16" s="11"/>
    </row>
    <row r="17" spans="1:7" s="10" customFormat="1" ht="40.5" customHeight="1" x14ac:dyDescent="0.25">
      <c r="A17" s="27"/>
      <c r="B17" s="27"/>
      <c r="C17" s="27"/>
      <c r="D17" s="27"/>
      <c r="E17" s="27"/>
      <c r="G17" s="11"/>
    </row>
    <row r="18" spans="1:7" s="10" customFormat="1" ht="40.5" customHeight="1" x14ac:dyDescent="0.25">
      <c r="A18" s="27"/>
      <c r="B18" s="27"/>
      <c r="C18" s="27"/>
      <c r="D18" s="27"/>
      <c r="E18" s="27"/>
      <c r="G18" s="11"/>
    </row>
    <row r="19" spans="1:7" s="10" customFormat="1" ht="40.5" customHeight="1" x14ac:dyDescent="0.25">
      <c r="A19" s="27"/>
      <c r="B19" s="27"/>
      <c r="C19" s="27"/>
      <c r="D19" s="27"/>
      <c r="E19" s="27"/>
      <c r="G19" s="11"/>
    </row>
    <row r="20" spans="1:7" s="10" customFormat="1" ht="40.5" customHeight="1" x14ac:dyDescent="0.25">
      <c r="A20" s="27"/>
      <c r="B20" s="27"/>
      <c r="C20" s="27"/>
      <c r="D20" s="27"/>
      <c r="E20" s="27"/>
      <c r="G20" s="11"/>
    </row>
    <row r="21" spans="1:7" s="10" customFormat="1" ht="40.5" customHeight="1" x14ac:dyDescent="0.25">
      <c r="A21" s="27"/>
      <c r="B21" s="27"/>
      <c r="C21" s="27"/>
      <c r="D21" s="27"/>
      <c r="E21" s="27"/>
      <c r="G21" s="11"/>
    </row>
    <row r="22" spans="1:7" s="10" customFormat="1" ht="36.75" customHeight="1" x14ac:dyDescent="0.25">
      <c r="A22" s="27"/>
      <c r="B22" s="27"/>
      <c r="C22" s="27"/>
      <c r="D22" s="27"/>
      <c r="E22" s="27"/>
      <c r="G22" s="11"/>
    </row>
    <row r="23" spans="1:7" s="10" customFormat="1" ht="48" customHeight="1" x14ac:dyDescent="0.25">
      <c r="A23" s="27"/>
      <c r="B23" s="27"/>
      <c r="C23" s="27"/>
      <c r="D23" s="27"/>
      <c r="E23" s="27"/>
      <c r="G23" s="11"/>
    </row>
    <row r="24" spans="1:7" s="10" customFormat="1" ht="33.75" customHeight="1" x14ac:dyDescent="0.25">
      <c r="A24" s="27"/>
      <c r="B24" s="27"/>
      <c r="C24" s="27"/>
      <c r="D24" s="27"/>
      <c r="E24" s="27"/>
      <c r="G24" s="11"/>
    </row>
    <row r="25" spans="1:7" s="10" customFormat="1" ht="33.75" customHeight="1" x14ac:dyDescent="0.25">
      <c r="A25" s="27"/>
      <c r="B25" s="27"/>
      <c r="C25" s="27"/>
      <c r="D25" s="27"/>
      <c r="E25" s="27"/>
      <c r="G25" s="11"/>
    </row>
    <row r="26" spans="1:7" s="10" customFormat="1" ht="33.75" customHeight="1" x14ac:dyDescent="0.25">
      <c r="A26" s="27"/>
      <c r="B26" s="27"/>
      <c r="C26" s="27"/>
      <c r="D26" s="27"/>
      <c r="E26" s="27"/>
      <c r="G26" s="11"/>
    </row>
    <row r="27" spans="1:7" s="10" customFormat="1" ht="85.5" customHeight="1" x14ac:dyDescent="0.25">
      <c r="A27" s="27"/>
      <c r="B27" s="27"/>
      <c r="C27" s="27"/>
      <c r="D27" s="27"/>
      <c r="E27" s="27"/>
      <c r="G27" s="11"/>
    </row>
    <row r="28" spans="1:7" s="10" customFormat="1" ht="48.75" customHeight="1" x14ac:dyDescent="0.25">
      <c r="A28" s="27"/>
      <c r="B28" s="27"/>
      <c r="C28" s="27"/>
      <c r="D28" s="27"/>
      <c r="E28" s="27"/>
      <c r="G28" s="11"/>
    </row>
    <row r="29" spans="1:7" s="10" customFormat="1" ht="51.75" customHeight="1" x14ac:dyDescent="0.25">
      <c r="A29" s="27"/>
      <c r="B29" s="27"/>
      <c r="C29" s="27"/>
      <c r="D29" s="27"/>
      <c r="E29" s="27"/>
      <c r="G29" s="11"/>
    </row>
    <row r="30" spans="1:7" s="10" customFormat="1" ht="33.950000000000003" customHeight="1" x14ac:dyDescent="0.25">
      <c r="A30" s="27"/>
      <c r="B30" s="27"/>
      <c r="C30" s="27"/>
      <c r="D30" s="27"/>
      <c r="E30" s="27"/>
      <c r="G30" s="11"/>
    </row>
    <row r="31" spans="1:7" s="10" customFormat="1" ht="33.950000000000003" customHeight="1" x14ac:dyDescent="0.25">
      <c r="A31" s="27"/>
      <c r="B31" s="27"/>
      <c r="C31" s="27"/>
      <c r="D31" s="27"/>
      <c r="E31" s="27"/>
      <c r="G31" s="11"/>
    </row>
    <row r="32" spans="1:7" s="10" customFormat="1" ht="33.950000000000003" customHeight="1" x14ac:dyDescent="0.25">
      <c r="A32" s="27"/>
      <c r="B32" s="27"/>
      <c r="C32" s="27"/>
      <c r="D32" s="27"/>
      <c r="E32" s="27"/>
      <c r="G32" s="11"/>
    </row>
    <row r="33" spans="1:7" s="10" customFormat="1" ht="77.25" customHeight="1" x14ac:dyDescent="0.25">
      <c r="A33" s="27"/>
      <c r="B33" s="27"/>
      <c r="C33" s="27"/>
      <c r="D33" s="27"/>
      <c r="E33" s="27"/>
      <c r="G33" s="11"/>
    </row>
    <row r="34" spans="1:7" s="10" customFormat="1" ht="33.950000000000003" customHeight="1" x14ac:dyDescent="0.25">
      <c r="A34" s="27"/>
      <c r="B34" s="27"/>
      <c r="C34" s="27"/>
      <c r="D34" s="27"/>
      <c r="E34" s="27"/>
      <c r="G34" s="11"/>
    </row>
    <row r="35" spans="1:7" s="10" customFormat="1" ht="33.950000000000003" customHeight="1" x14ac:dyDescent="0.25">
      <c r="A35" s="27"/>
      <c r="B35" s="27"/>
      <c r="C35" s="27"/>
      <c r="D35" s="27"/>
      <c r="E35" s="27"/>
      <c r="G35" s="11"/>
    </row>
    <row r="36" spans="1:7" s="10" customFormat="1" ht="33.950000000000003" customHeight="1" x14ac:dyDescent="0.25">
      <c r="A36" s="27"/>
      <c r="B36" s="27"/>
      <c r="C36" s="27"/>
      <c r="D36" s="27"/>
      <c r="E36" s="27"/>
      <c r="G36" s="11"/>
    </row>
    <row r="37" spans="1:7" s="10" customFormat="1" ht="33.950000000000003" customHeight="1" x14ac:dyDescent="0.25">
      <c r="A37" s="27"/>
      <c r="B37" s="27"/>
      <c r="C37" s="27"/>
      <c r="D37" s="27"/>
      <c r="E37" s="27"/>
      <c r="G37" s="11"/>
    </row>
    <row r="38" spans="1:7" s="10" customFormat="1" ht="33.950000000000003" customHeight="1" x14ac:dyDescent="0.25">
      <c r="A38" s="27"/>
      <c r="B38" s="27"/>
      <c r="C38" s="27"/>
      <c r="D38" s="27"/>
      <c r="E38" s="27"/>
      <c r="G38" s="11"/>
    </row>
    <row r="39" spans="1:7" s="10" customFormat="1" ht="33.950000000000003" customHeight="1" x14ac:dyDescent="0.25">
      <c r="A39" s="27"/>
      <c r="B39" s="27"/>
      <c r="C39" s="27"/>
      <c r="D39" s="27"/>
      <c r="E39" s="27"/>
      <c r="G39" s="11"/>
    </row>
    <row r="40" spans="1:7" s="10" customFormat="1" ht="33.950000000000003" customHeight="1" x14ac:dyDescent="0.25">
      <c r="A40" s="27"/>
      <c r="B40" s="27"/>
      <c r="C40" s="27"/>
      <c r="D40" s="27"/>
      <c r="E40" s="27"/>
      <c r="G40" s="11"/>
    </row>
    <row r="41" spans="1:7" s="10" customFormat="1" ht="62.25" customHeight="1" x14ac:dyDescent="0.25">
      <c r="A41" s="27"/>
      <c r="B41" s="27"/>
      <c r="C41" s="27"/>
      <c r="D41" s="27"/>
      <c r="E41" s="27"/>
      <c r="G41" s="11"/>
    </row>
    <row r="42" spans="1:7" s="10" customFormat="1" ht="44.25" customHeight="1" x14ac:dyDescent="0.25">
      <c r="A42" s="27"/>
      <c r="B42" s="27"/>
      <c r="C42" s="27"/>
      <c r="D42" s="27"/>
      <c r="E42" s="27"/>
      <c r="G42" s="11"/>
    </row>
    <row r="43" spans="1:7" s="10" customFormat="1" ht="79.5" customHeight="1" x14ac:dyDescent="0.25">
      <c r="A43" s="27"/>
      <c r="B43" s="27"/>
      <c r="C43" s="27"/>
      <c r="D43" s="27"/>
      <c r="E43" s="27"/>
      <c r="G43" s="11"/>
    </row>
    <row r="44" spans="1:7" s="10" customFormat="1" ht="33.950000000000003" customHeight="1" x14ac:dyDescent="0.25">
      <c r="A44" s="27"/>
      <c r="B44" s="27"/>
      <c r="C44" s="27"/>
      <c r="D44" s="27"/>
      <c r="E44" s="27"/>
      <c r="G44" s="11"/>
    </row>
    <row r="45" spans="1:7" s="28" customFormat="1" ht="33.950000000000003" customHeight="1" x14ac:dyDescent="0.25">
      <c r="A45" s="27"/>
      <c r="B45" s="27"/>
      <c r="C45" s="27"/>
      <c r="D45" s="27"/>
      <c r="E45" s="27"/>
      <c r="G45" s="29"/>
    </row>
  </sheetData>
  <mergeCells count="7">
    <mergeCell ref="A5:E5"/>
    <mergeCell ref="A1:E1"/>
    <mergeCell ref="A2:B2"/>
    <mergeCell ref="D2:E2"/>
    <mergeCell ref="A3:B3"/>
    <mergeCell ref="D3:E3"/>
    <mergeCell ref="I4:K4"/>
  </mergeCells>
  <conditionalFormatting sqref="A11:A12 C11:D12 A7:D7 A13:D13 A8:C8">
    <cfRule type="expression" dxfId="21" priority="10">
      <formula>MOD(ROW(),2)=0</formula>
    </cfRule>
  </conditionalFormatting>
  <conditionalFormatting sqref="E7:E8 E11:E13">
    <cfRule type="expression" dxfId="20" priority="8">
      <formula>MOD(ROW(),2)=0</formula>
    </cfRule>
    <cfRule type="expression" dxfId="19" priority="9">
      <formula>MOD(ROW(),2)=1</formula>
    </cfRule>
  </conditionalFormatting>
  <conditionalFormatting sqref="D8">
    <cfRule type="expression" dxfId="18" priority="7">
      <formula>MOD(ROW(),2)=0</formula>
    </cfRule>
  </conditionalFormatting>
  <conditionalFormatting sqref="A9 C9:D9">
    <cfRule type="expression" dxfId="17" priority="6">
      <formula>MOD(ROW(),2)=0</formula>
    </cfRule>
  </conditionalFormatting>
  <conditionalFormatting sqref="E9">
    <cfRule type="expression" dxfId="16" priority="4">
      <formula>MOD(ROW(),2)=0</formula>
    </cfRule>
    <cfRule type="expression" dxfId="15" priority="5">
      <formula>MOD(ROW(),2)=1</formula>
    </cfRule>
  </conditionalFormatting>
  <conditionalFormatting sqref="A10 C10:D10">
    <cfRule type="expression" dxfId="14" priority="3">
      <formula>MOD(ROW(),2)=0</formula>
    </cfRule>
  </conditionalFormatting>
  <conditionalFormatting sqref="E10">
    <cfRule type="expression" dxfId="13" priority="1">
      <formula>MOD(ROW(),2)=0</formula>
    </cfRule>
    <cfRule type="expression" dxfId="12" priority="2">
      <formula>MOD(ROW(),2)=1</formula>
    </cfRule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SIJEČANJ</vt:lpstr>
      <vt:lpstr>VELJAČA</vt:lpstr>
      <vt:lpstr>OŽUJAK</vt:lpstr>
      <vt:lpstr>TRAVANJ</vt:lpstr>
      <vt:lpstr>SVIBANJ</vt:lpstr>
      <vt:lpstr>LIPANJ</vt:lpstr>
      <vt:lpstr>SRPANJ</vt:lpstr>
      <vt:lpstr>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2026-09-18T10:10:28Z</dcterms:modified>
</cp:coreProperties>
</file>